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11775"/>
  </bookViews>
  <sheets>
    <sheet name="Arkusz3" sheetId="3" r:id="rId1"/>
  </sheets>
  <externalReferences>
    <externalReference r:id="rId2"/>
  </externalReferences>
  <definedNames>
    <definedName name="NIE">#REF!</definedName>
    <definedName name="TAK">#REF!</definedName>
  </definedNames>
  <calcPr calcId="145621"/>
</workbook>
</file>

<file path=xl/calcChain.xml><?xml version="1.0" encoding="utf-8"?>
<calcChain xmlns="http://schemas.openxmlformats.org/spreadsheetml/2006/main">
  <c r="C58" i="3" l="1"/>
  <c r="C57" i="3"/>
  <c r="C56" i="3"/>
  <c r="C54" i="3"/>
  <c r="C53" i="3"/>
  <c r="C52" i="3"/>
  <c r="C49" i="3"/>
  <c r="C48" i="3"/>
  <c r="C47" i="3"/>
  <c r="C46" i="3"/>
  <c r="C45" i="3"/>
  <c r="C44" i="3"/>
  <c r="C42" i="3"/>
  <c r="C40" i="3"/>
  <c r="C39" i="3"/>
  <c r="C37" i="3"/>
  <c r="C36" i="3"/>
  <c r="C35" i="3"/>
  <c r="C33" i="3"/>
  <c r="C32" i="3"/>
  <c r="C31" i="3"/>
  <c r="C27" i="3"/>
  <c r="C26" i="3"/>
  <c r="C25" i="3"/>
  <c r="C24" i="3"/>
  <c r="C22" i="3"/>
  <c r="C21" i="3"/>
  <c r="C20" i="3"/>
  <c r="C15" i="3"/>
  <c r="C14" i="3"/>
  <c r="C13" i="3"/>
  <c r="C11" i="3"/>
  <c r="B11" i="3"/>
  <c r="C10" i="3"/>
  <c r="C9" i="3"/>
  <c r="C8" i="3"/>
  <c r="C6" i="3"/>
  <c r="C5" i="3"/>
  <c r="C4" i="3"/>
  <c r="C3" i="3"/>
</calcChain>
</file>

<file path=xl/sharedStrings.xml><?xml version="1.0" encoding="utf-8"?>
<sst xmlns="http://schemas.openxmlformats.org/spreadsheetml/2006/main" count="94" uniqueCount="13">
  <si>
    <t>Struktura wiekowa i zawodowa pracowników</t>
  </si>
  <si>
    <t>L.p</t>
  </si>
  <si>
    <t>Rok urodzenia</t>
  </si>
  <si>
    <t>Płeć K/M</t>
  </si>
  <si>
    <t>K - kobieta</t>
  </si>
  <si>
    <t>M - mężczyzna</t>
  </si>
  <si>
    <t>U - pracownik umysłowy</t>
  </si>
  <si>
    <t>F - pracownik fizyczny</t>
  </si>
  <si>
    <t>Stanowisko U/F</t>
  </si>
  <si>
    <t>F</t>
  </si>
  <si>
    <t>U</t>
  </si>
  <si>
    <t>K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</si>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</sst>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3" fillId="0" borderId="0" xfId="0" applyFont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la\Desktop\ARCHIWUM\struktura%20z%20pes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ktura"/>
    </sheetNames>
    <sheetDataSet>
      <sheetData sheetId="0">
        <row r="5">
          <cell r="L5" t="str">
            <v>58041104364</v>
          </cell>
        </row>
        <row r="6">
          <cell r="L6" t="str">
            <v>59120909265</v>
          </cell>
        </row>
        <row r="7">
          <cell r="L7" t="str">
            <v>73082306502</v>
          </cell>
        </row>
        <row r="8">
          <cell r="L8" t="str">
            <v>63060512646</v>
          </cell>
        </row>
        <row r="10">
          <cell r="L10" t="str">
            <v>52112108082</v>
          </cell>
        </row>
        <row r="11">
          <cell r="L11" t="str">
            <v>85120606369</v>
          </cell>
        </row>
        <row r="12">
          <cell r="L12" t="str">
            <v>58022501786</v>
          </cell>
        </row>
        <row r="13">
          <cell r="L13" t="str">
            <v>58100410708</v>
          </cell>
        </row>
        <row r="15">
          <cell r="L15" t="str">
            <v>60060512000</v>
          </cell>
        </row>
        <row r="16">
          <cell r="L16" t="str">
            <v>55052815656</v>
          </cell>
        </row>
        <row r="17">
          <cell r="L17" t="str">
            <v>50101014890</v>
          </cell>
        </row>
        <row r="21">
          <cell r="L21" t="str">
            <v>58011008689</v>
          </cell>
        </row>
        <row r="22">
          <cell r="L22" t="str">
            <v>79032321777</v>
          </cell>
        </row>
        <row r="23">
          <cell r="L23" t="str">
            <v>59011310248</v>
          </cell>
        </row>
        <row r="25">
          <cell r="L25" t="str">
            <v>55032702743</v>
          </cell>
        </row>
        <row r="26">
          <cell r="L26" t="str">
            <v>60042803685</v>
          </cell>
        </row>
        <row r="27">
          <cell r="L27" t="str">
            <v>50081411172</v>
          </cell>
        </row>
        <row r="28">
          <cell r="L28" t="str">
            <v>62052602609</v>
          </cell>
        </row>
        <row r="32">
          <cell r="L32" t="str">
            <v>81090408714</v>
          </cell>
        </row>
        <row r="33">
          <cell r="L33" t="str">
            <v>76041109226</v>
          </cell>
        </row>
        <row r="34">
          <cell r="L34" t="str">
            <v>70030512945</v>
          </cell>
        </row>
        <row r="36">
          <cell r="L36" t="str">
            <v>66092807563</v>
          </cell>
        </row>
        <row r="37">
          <cell r="L37" t="str">
            <v>53032513688</v>
          </cell>
        </row>
        <row r="38">
          <cell r="L38" t="str">
            <v>77103104447</v>
          </cell>
        </row>
        <row r="40">
          <cell r="L40" t="str">
            <v>56102505701</v>
          </cell>
        </row>
        <row r="41">
          <cell r="L41" t="str">
            <v>79060306368</v>
          </cell>
        </row>
        <row r="43">
          <cell r="L43" t="str">
            <v>63021406468</v>
          </cell>
        </row>
        <row r="45">
          <cell r="L45" t="str">
            <v>64120701403</v>
          </cell>
        </row>
        <row r="46">
          <cell r="L46" t="str">
            <v>69051513682</v>
          </cell>
        </row>
        <row r="47">
          <cell r="L47" t="str">
            <v>82050409367</v>
          </cell>
        </row>
        <row r="48">
          <cell r="L48" t="str">
            <v>81030409184</v>
          </cell>
        </row>
        <row r="49">
          <cell r="L49" t="str">
            <v>87030506807</v>
          </cell>
        </row>
        <row r="50">
          <cell r="L50" t="str">
            <v>83092508362</v>
          </cell>
        </row>
        <row r="53">
          <cell r="L53" t="str">
            <v>82021708141</v>
          </cell>
        </row>
        <row r="54">
          <cell r="L54" t="str">
            <v>55012406744</v>
          </cell>
        </row>
        <row r="55">
          <cell r="L55" t="str">
            <v>69110806423</v>
          </cell>
        </row>
        <row r="57">
          <cell r="L57" t="str">
            <v>82080106045</v>
          </cell>
        </row>
        <row r="58">
          <cell r="L58" t="str">
            <v>64050713095</v>
          </cell>
        </row>
        <row r="59">
          <cell r="L59" t="str">
            <v>86122205600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H52" sqref="H52"/>
    </sheetView>
  </sheetViews>
  <sheetFormatPr defaultRowHeight="12.75" x14ac:dyDescent="0.2"/>
  <cols>
    <col min="1" max="1" width="3.85546875" bestFit="1" customWidth="1"/>
    <col min="2" max="2" width="15" customWidth="1"/>
    <col min="4" max="4" width="18.42578125" bestFit="1" customWidth="1"/>
  </cols>
  <sheetData>
    <row r="1" spans="1:5" ht="16.5" thickBot="1" x14ac:dyDescent="0.3">
      <c r="A1" s="11" t="s">
        <v>0</v>
      </c>
      <c r="B1" s="12"/>
      <c r="C1" s="12"/>
      <c r="D1" s="12"/>
    </row>
    <row r="2" spans="1:5" ht="16.5" customHeight="1" thickBot="1" x14ac:dyDescent="0.25">
      <c r="A2" s="3" t="s">
        <v>1</v>
      </c>
      <c r="B2" s="4" t="s">
        <v>2</v>
      </c>
      <c r="C2" s="5" t="s">
        <v>3</v>
      </c>
      <c r="D2" s="7" t="s">
        <v>8</v>
      </c>
      <c r="E2" s="6" t="s">
        <v>4</v>
      </c>
    </row>
    <row r="3" spans="1:5" x14ac:dyDescent="0.2">
      <c r="A3" s="2">
        <v>1</v>
      </c>
      <c r="B3" s="1">
        <v>1973</v>
      </c>
      <c r="C3" s="1" t="str">
        <f>IF([1]struktura!L5="","",IF(MOD(MID([1]struktura!L5,10,1),2)=0,"K","M"))</f>
        <v>K</v>
      </c>
      <c r="D3" s="8" t="s">
        <v>10</v>
      </c>
      <c r="E3" s="6" t="s">
        <v>5</v>
      </c>
    </row>
    <row r="4" spans="1:5" x14ac:dyDescent="0.2">
      <c r="A4" s="1">
        <v>2</v>
      </c>
      <c r="B4" s="1">
        <v>1963</v>
      </c>
      <c r="C4" s="1" t="str">
        <f>IF([1]struktura!L6="","",IF(MOD(MID([1]struktura!L6,10,1),2)=0,"K","M"))</f>
        <v>K</v>
      </c>
      <c r="D4" s="9" t="s">
        <v>9</v>
      </c>
      <c r="E4" s="6" t="s">
        <v>6</v>
      </c>
    </row>
    <row r="5" spans="1:5" x14ac:dyDescent="0.2">
      <c r="A5" s="2">
        <v>3</v>
      </c>
      <c r="B5" s="1">
        <v>1982</v>
      </c>
      <c r="C5" s="1" t="str">
        <f>IF([1]struktura!L7="","",IF(MOD(MID([1]struktura!L7,10,1),2)=0,"K","M"))</f>
        <v>K</v>
      </c>
      <c r="D5" s="9" t="s">
        <v>10</v>
      </c>
      <c r="E5" s="6" t="s">
        <v>7</v>
      </c>
    </row>
    <row r="6" spans="1:5" x14ac:dyDescent="0.2">
      <c r="A6" s="1">
        <v>4</v>
      </c>
      <c r="B6" s="1">
        <v>1987</v>
      </c>
      <c r="C6" s="1" t="str">
        <f>IF([1]struktura!L8="","",IF(MOD(MID([1]struktura!L8,10,1),2)=0,"K","M"))</f>
        <v>K</v>
      </c>
      <c r="D6" s="8" t="s">
        <v>10</v>
      </c>
      <c r="E6" s="6"/>
    </row>
    <row r="7" spans="1:5" x14ac:dyDescent="0.2">
      <c r="A7" s="2">
        <v>5</v>
      </c>
      <c r="B7" s="1">
        <v>1982</v>
      </c>
      <c r="C7" s="1" t="s">
        <v>12</v>
      </c>
      <c r="D7" s="9" t="s">
        <v>10</v>
      </c>
    </row>
    <row r="8" spans="1:5" x14ac:dyDescent="0.2">
      <c r="A8" s="1">
        <v>6</v>
      </c>
      <c r="B8" s="1">
        <v>1958</v>
      </c>
      <c r="C8" s="1" t="str">
        <f>IF([1]struktura!L10="","",IF(MOD(MID([1]struktura!L10,10,1),2)=0,"K","M"))</f>
        <v>K</v>
      </c>
      <c r="D8" s="9" t="s">
        <v>10</v>
      </c>
    </row>
    <row r="9" spans="1:5" x14ac:dyDescent="0.2">
      <c r="A9" s="2">
        <v>7</v>
      </c>
      <c r="B9" s="1">
        <v>1985</v>
      </c>
      <c r="C9" s="1" t="str">
        <f>IF([1]struktura!L11="","",IF(MOD(MID([1]struktura!L11,10,1),2)=0,"K","M"))</f>
        <v>K</v>
      </c>
      <c r="D9" s="8" t="s">
        <v>10</v>
      </c>
    </row>
    <row r="10" spans="1:5" x14ac:dyDescent="0.2">
      <c r="A10" s="1">
        <v>8</v>
      </c>
      <c r="B10" s="1">
        <v>1977</v>
      </c>
      <c r="C10" s="1" t="str">
        <f>IF([1]struktura!L12="","",IF(MOD(MID([1]struktura!L12,10,1),2)=0,"K","M"))</f>
        <v>K</v>
      </c>
      <c r="D10" s="9" t="s">
        <v>10</v>
      </c>
    </row>
    <row r="11" spans="1:5" hidden="1" x14ac:dyDescent="0.2">
      <c r="A11" s="2">
        <v>9</v>
      </c>
      <c r="B11" s="1">
        <f>IF([1]struktura!L13="","",(INDEX({1900,2000,2100,2200,1800},MATCH(VALUE(MID([1]struktura!L13,3,2)),
{0,20,40,60,80},1))+LEFT([1]struktura!L13,2)))</f>
        <v>1958</v>
      </c>
      <c r="C11" s="1" t="str">
        <f>IF([1]struktura!L13="","",IF(MOD(MID([1]struktura!L13,10,1),2)=0,"K","M"))</f>
        <v>K</v>
      </c>
      <c r="D11" s="9" t="s">
        <v>10</v>
      </c>
    </row>
    <row r="12" spans="1:5" x14ac:dyDescent="0.2">
      <c r="A12" s="1">
        <v>9</v>
      </c>
      <c r="B12" s="1">
        <v>1958</v>
      </c>
      <c r="C12" s="1" t="s">
        <v>11</v>
      </c>
      <c r="D12" s="8" t="s">
        <v>10</v>
      </c>
    </row>
    <row r="13" spans="1:5" x14ac:dyDescent="0.2">
      <c r="A13" s="2">
        <v>10</v>
      </c>
      <c r="B13" s="1">
        <v>1988</v>
      </c>
      <c r="C13" s="1" t="str">
        <f>IF([1]struktura!L15="","",IF(MOD(MID([1]struktura!L15,10,1),2)=0,"K","M"))</f>
        <v>K</v>
      </c>
      <c r="D13" s="9" t="s">
        <v>10</v>
      </c>
    </row>
    <row r="14" spans="1:5" x14ac:dyDescent="0.2">
      <c r="A14" s="1">
        <v>11</v>
      </c>
      <c r="B14" s="1">
        <v>1973</v>
      </c>
      <c r="C14" s="1" t="str">
        <f>IF([1]struktura!L16="","",IF(MOD(MID([1]struktura!L16,10,1),2)=0,"K","M"))</f>
        <v>M</v>
      </c>
      <c r="D14" s="9" t="s">
        <v>10</v>
      </c>
    </row>
    <row r="15" spans="1:5" x14ac:dyDescent="0.2">
      <c r="A15" s="2">
        <v>12</v>
      </c>
      <c r="B15" s="1">
        <v>1956</v>
      </c>
      <c r="C15" s="1" t="str">
        <f>IF([1]struktura!L17="","",IF(MOD(MID([1]struktura!L17,10,1),2)=0,"K","M"))</f>
        <v>M</v>
      </c>
      <c r="D15" s="8" t="s">
        <v>10</v>
      </c>
    </row>
    <row r="16" spans="1:5" x14ac:dyDescent="0.2">
      <c r="A16" s="1">
        <v>13</v>
      </c>
      <c r="B16" s="1">
        <v>1986</v>
      </c>
      <c r="C16" s="1" t="s">
        <v>12</v>
      </c>
      <c r="D16" s="9" t="s">
        <v>10</v>
      </c>
    </row>
    <row r="17" spans="1:4" x14ac:dyDescent="0.2">
      <c r="A17" s="2">
        <v>14</v>
      </c>
      <c r="B17" s="1">
        <v>1956</v>
      </c>
      <c r="C17" s="1" t="s">
        <v>12</v>
      </c>
      <c r="D17" s="9" t="s">
        <v>10</v>
      </c>
    </row>
    <row r="18" spans="1:4" x14ac:dyDescent="0.2">
      <c r="A18" s="1">
        <v>15</v>
      </c>
      <c r="B18" s="1">
        <v>1963</v>
      </c>
      <c r="C18" s="1" t="s">
        <v>11</v>
      </c>
      <c r="D18" s="9" t="s">
        <v>10</v>
      </c>
    </row>
    <row r="19" spans="1:4" x14ac:dyDescent="0.2">
      <c r="A19" s="2">
        <v>16</v>
      </c>
      <c r="B19" s="1">
        <v>1988</v>
      </c>
      <c r="C19" s="1" t="s">
        <v>11</v>
      </c>
      <c r="D19" s="8" t="s">
        <v>10</v>
      </c>
    </row>
    <row r="20" spans="1:4" x14ac:dyDescent="0.2">
      <c r="A20" s="1">
        <v>17</v>
      </c>
      <c r="B20" s="1">
        <v>1960</v>
      </c>
      <c r="C20" s="1" t="str">
        <f>IF([1]struktura!L21="","",IF(MOD(MID([1]struktura!L21,10,1),2)=0,"K","M"))</f>
        <v>K</v>
      </c>
      <c r="D20" s="9" t="s">
        <v>10</v>
      </c>
    </row>
    <row r="21" spans="1:4" x14ac:dyDescent="0.2">
      <c r="A21" s="2">
        <v>18</v>
      </c>
      <c r="B21" s="1">
        <v>1969</v>
      </c>
      <c r="C21" s="1" t="str">
        <f>IF([1]struktura!L22="","",IF(MOD(MID([1]struktura!L22,10,1),2)=0,"K","M"))</f>
        <v>M</v>
      </c>
      <c r="D21" s="9" t="s">
        <v>10</v>
      </c>
    </row>
    <row r="22" spans="1:4" x14ac:dyDescent="0.2">
      <c r="A22" s="1">
        <v>19</v>
      </c>
      <c r="B22" s="1">
        <v>1991</v>
      </c>
      <c r="C22" s="1" t="str">
        <f>IF([1]struktura!L23="","",IF(MOD(MID([1]struktura!L23,10,1),2)=0,"K","M"))</f>
        <v>K</v>
      </c>
      <c r="D22" s="8" t="s">
        <v>10</v>
      </c>
    </row>
    <row r="23" spans="1:4" x14ac:dyDescent="0.2">
      <c r="A23" s="2">
        <v>20</v>
      </c>
      <c r="B23" s="1">
        <v>1955</v>
      </c>
      <c r="C23" s="1" t="s">
        <v>12</v>
      </c>
      <c r="D23" s="9" t="s">
        <v>10</v>
      </c>
    </row>
    <row r="24" spans="1:4" x14ac:dyDescent="0.2">
      <c r="A24" s="1">
        <v>21</v>
      </c>
      <c r="B24" s="1">
        <v>1962</v>
      </c>
      <c r="C24" s="1" t="str">
        <f>IF([1]struktura!L25="","",IF(MOD(MID([1]struktura!L25,10,1),2)=0,"K","M"))</f>
        <v>K</v>
      </c>
      <c r="D24" s="9" t="s">
        <v>10</v>
      </c>
    </row>
    <row r="25" spans="1:4" x14ac:dyDescent="0.2">
      <c r="A25" s="2">
        <v>22</v>
      </c>
      <c r="B25" s="1">
        <v>1977</v>
      </c>
      <c r="C25" s="1" t="str">
        <f>IF([1]struktura!L26="","",IF(MOD(MID([1]struktura!L26,10,1),2)=0,"K","M"))</f>
        <v>K</v>
      </c>
      <c r="D25" s="8" t="s">
        <v>10</v>
      </c>
    </row>
    <row r="26" spans="1:4" x14ac:dyDescent="0.2">
      <c r="A26" s="1">
        <v>23</v>
      </c>
      <c r="B26" s="1">
        <v>1967</v>
      </c>
      <c r="C26" s="1" t="str">
        <f>IF([1]struktura!L27="","",IF(MOD(MID([1]struktura!L27,10,1),2)=0,"K","M"))</f>
        <v>M</v>
      </c>
      <c r="D26" s="9" t="s">
        <v>10</v>
      </c>
    </row>
    <row r="27" spans="1:4" x14ac:dyDescent="0.2">
      <c r="A27" s="2">
        <v>24</v>
      </c>
      <c r="B27" s="1">
        <v>1984</v>
      </c>
      <c r="C27" s="1" t="str">
        <f>IF([1]struktura!L28="","",IF(MOD(MID([1]struktura!L28,10,1),2)=0,"K","M"))</f>
        <v>K</v>
      </c>
      <c r="D27" s="9" t="s">
        <v>10</v>
      </c>
    </row>
    <row r="28" spans="1:4" x14ac:dyDescent="0.2">
      <c r="A28" s="1">
        <v>25</v>
      </c>
      <c r="B28" s="1">
        <v>1981</v>
      </c>
      <c r="C28" s="1" t="s">
        <v>12</v>
      </c>
      <c r="D28" s="8" t="s">
        <v>10</v>
      </c>
    </row>
    <row r="29" spans="1:4" x14ac:dyDescent="0.2">
      <c r="A29" s="2">
        <v>26</v>
      </c>
      <c r="B29" s="1">
        <v>1982</v>
      </c>
      <c r="C29" s="1" t="s">
        <v>11</v>
      </c>
      <c r="D29" s="9" t="s">
        <v>10</v>
      </c>
    </row>
    <row r="30" spans="1:4" x14ac:dyDescent="0.2">
      <c r="A30" s="1">
        <v>27</v>
      </c>
      <c r="B30" s="1">
        <v>1954</v>
      </c>
      <c r="C30" s="1" t="s">
        <v>12</v>
      </c>
      <c r="D30" s="9" t="s">
        <v>10</v>
      </c>
    </row>
    <row r="31" spans="1:4" x14ac:dyDescent="0.2">
      <c r="A31" s="2">
        <v>28</v>
      </c>
      <c r="B31" s="1">
        <v>1974</v>
      </c>
      <c r="C31" s="1" t="str">
        <f>IF([1]struktura!L32="","",IF(MOD(MID([1]struktura!L32,10,1),2)=0,"K","M"))</f>
        <v>M</v>
      </c>
      <c r="D31" s="8" t="s">
        <v>10</v>
      </c>
    </row>
    <row r="32" spans="1:4" x14ac:dyDescent="0.2">
      <c r="A32" s="1">
        <v>29</v>
      </c>
      <c r="B32" s="1">
        <v>1970</v>
      </c>
      <c r="C32" s="1" t="str">
        <f>IF([1]struktura!L33="","",IF(MOD(MID([1]struktura!L33,10,1),2)=0,"K","M"))</f>
        <v>K</v>
      </c>
      <c r="D32" s="9" t="s">
        <v>10</v>
      </c>
    </row>
    <row r="33" spans="1:4" x14ac:dyDescent="0.2">
      <c r="A33" s="2">
        <v>30</v>
      </c>
      <c r="B33" s="1">
        <v>1958</v>
      </c>
      <c r="C33" s="1" t="str">
        <f>IF([1]struktura!L34="","",IF(MOD(MID([1]struktura!L34,10,1),2)=0,"K","M"))</f>
        <v>K</v>
      </c>
      <c r="D33" s="9" t="s">
        <v>10</v>
      </c>
    </row>
    <row r="34" spans="1:4" x14ac:dyDescent="0.2">
      <c r="A34" s="1">
        <v>31</v>
      </c>
      <c r="B34" s="1">
        <v>1964</v>
      </c>
      <c r="C34" s="1" t="s">
        <v>12</v>
      </c>
      <c r="D34" s="9" t="s">
        <v>9</v>
      </c>
    </row>
    <row r="35" spans="1:4" x14ac:dyDescent="0.2">
      <c r="A35" s="2">
        <v>32</v>
      </c>
      <c r="B35" s="1">
        <v>1991</v>
      </c>
      <c r="C35" s="1" t="str">
        <f>IF([1]struktura!L36="","",IF(MOD(MID([1]struktura!L36,10,1),2)=0,"K","M"))</f>
        <v>K</v>
      </c>
      <c r="D35" s="8" t="s">
        <v>10</v>
      </c>
    </row>
    <row r="36" spans="1:4" x14ac:dyDescent="0.2">
      <c r="A36" s="1">
        <v>33</v>
      </c>
      <c r="B36" s="1">
        <v>1986</v>
      </c>
      <c r="C36" s="1" t="str">
        <f>IF([1]struktura!L37="","",IF(MOD(MID([1]struktura!L37,10,1),2)=0,"K","M"))</f>
        <v>K</v>
      </c>
      <c r="D36" s="9" t="s">
        <v>10</v>
      </c>
    </row>
    <row r="37" spans="1:4" x14ac:dyDescent="0.2">
      <c r="A37" s="2">
        <v>34</v>
      </c>
      <c r="B37" s="1">
        <v>1959</v>
      </c>
      <c r="C37" s="1" t="str">
        <f>IF([1]struktura!L38="","",IF(MOD(MID([1]struktura!L38,10,1),2)=0,"K","M"))</f>
        <v>K</v>
      </c>
      <c r="D37" s="9" t="s">
        <v>9</v>
      </c>
    </row>
    <row r="38" spans="1:4" x14ac:dyDescent="0.2">
      <c r="A38" s="1">
        <v>35</v>
      </c>
      <c r="B38" s="1">
        <v>1959</v>
      </c>
      <c r="C38" s="1" t="s">
        <v>11</v>
      </c>
      <c r="D38" s="8" t="s">
        <v>10</v>
      </c>
    </row>
    <row r="39" spans="1:4" x14ac:dyDescent="0.2">
      <c r="A39" s="2">
        <v>36</v>
      </c>
      <c r="B39" s="1">
        <v>1975</v>
      </c>
      <c r="C39" s="1" t="str">
        <f>IF([1]struktura!L40="","",IF(MOD(MID([1]struktura!L40,10,1),2)=0,"K","M"))</f>
        <v>K</v>
      </c>
      <c r="D39" s="9" t="s">
        <v>10</v>
      </c>
    </row>
    <row r="40" spans="1:4" x14ac:dyDescent="0.2">
      <c r="A40" s="1">
        <v>37</v>
      </c>
      <c r="B40" s="1">
        <v>1964</v>
      </c>
      <c r="C40" s="1" t="str">
        <f>IF([1]struktura!L41="","",IF(MOD(MID([1]struktura!L41,10,1),2)=0,"K","M"))</f>
        <v>K</v>
      </c>
      <c r="D40" s="9" t="s">
        <v>10</v>
      </c>
    </row>
    <row r="41" spans="1:4" x14ac:dyDescent="0.2">
      <c r="A41" s="2">
        <v>38</v>
      </c>
      <c r="B41" s="1">
        <v>1966</v>
      </c>
      <c r="C41" s="1" t="s">
        <v>11</v>
      </c>
      <c r="D41" s="9" t="s">
        <v>10</v>
      </c>
    </row>
    <row r="42" spans="1:4" x14ac:dyDescent="0.2">
      <c r="A42" s="1">
        <v>39</v>
      </c>
      <c r="B42" s="1">
        <v>1983</v>
      </c>
      <c r="C42" s="1" t="str">
        <f>IF([1]struktura!L43="","",IF(MOD(MID([1]struktura!L43,10,1),2)=0,"K","M"))</f>
        <v>K</v>
      </c>
      <c r="D42" s="9" t="s">
        <v>10</v>
      </c>
    </row>
    <row r="43" spans="1:4" x14ac:dyDescent="0.2">
      <c r="A43" s="2">
        <v>40</v>
      </c>
      <c r="B43" s="1">
        <v>1979</v>
      </c>
      <c r="C43" s="1" t="s">
        <v>12</v>
      </c>
      <c r="D43" s="9" t="s">
        <v>10</v>
      </c>
    </row>
    <row r="44" spans="1:4" x14ac:dyDescent="0.2">
      <c r="A44" s="1">
        <v>41</v>
      </c>
      <c r="B44" s="1">
        <v>1956</v>
      </c>
      <c r="C44" s="1" t="str">
        <f>IF([1]struktura!L45="","",IF(MOD(MID([1]struktura!L45,10,1),2)=0,"K","M"))</f>
        <v>K</v>
      </c>
      <c r="D44" s="9" t="s">
        <v>10</v>
      </c>
    </row>
    <row r="45" spans="1:4" x14ac:dyDescent="0.2">
      <c r="A45" s="2">
        <v>42</v>
      </c>
      <c r="B45" s="1">
        <v>1959</v>
      </c>
      <c r="C45" s="1" t="str">
        <f>IF([1]struktura!L46="","",IF(MOD(MID([1]struktura!L46,10,1),2)=0,"K","M"))</f>
        <v>K</v>
      </c>
      <c r="D45" s="9" t="s">
        <v>10</v>
      </c>
    </row>
    <row r="46" spans="1:4" x14ac:dyDescent="0.2">
      <c r="A46" s="1">
        <v>43</v>
      </c>
      <c r="B46" s="1">
        <v>1960</v>
      </c>
      <c r="C46" s="1" t="str">
        <f>IF([1]struktura!L47="","",IF(MOD(MID([1]struktura!L47,10,1),2)=0,"K","M"))</f>
        <v>K</v>
      </c>
      <c r="D46" s="9" t="s">
        <v>10</v>
      </c>
    </row>
    <row r="47" spans="1:4" x14ac:dyDescent="0.2">
      <c r="A47" s="2">
        <v>44</v>
      </c>
      <c r="B47" s="1">
        <v>1969</v>
      </c>
      <c r="C47" s="1" t="str">
        <f>IF([1]struktura!L48="","",IF(MOD(MID([1]struktura!L48,10,1),2)=0,"K","M"))</f>
        <v>K</v>
      </c>
      <c r="D47" s="9" t="s">
        <v>10</v>
      </c>
    </row>
    <row r="48" spans="1:4" x14ac:dyDescent="0.2">
      <c r="A48" s="1">
        <v>45</v>
      </c>
      <c r="B48" s="1">
        <v>1977</v>
      </c>
      <c r="C48" s="1" t="str">
        <f>IF([1]struktura!L49="","",IF(MOD(MID([1]struktura!L49,10,1),2)=0,"K","M"))</f>
        <v>K</v>
      </c>
      <c r="D48" s="9" t="s">
        <v>10</v>
      </c>
    </row>
    <row r="49" spans="1:4" x14ac:dyDescent="0.2">
      <c r="A49" s="2">
        <v>46</v>
      </c>
      <c r="B49" s="1">
        <v>1977</v>
      </c>
      <c r="C49" s="1" t="str">
        <f>IF([1]struktura!L50="","",IF(MOD(MID([1]struktura!L50,10,1),2)=0,"K","M"))</f>
        <v>K</v>
      </c>
      <c r="D49" s="9" t="s">
        <v>10</v>
      </c>
    </row>
    <row r="50" spans="1:4" x14ac:dyDescent="0.2">
      <c r="A50" s="1">
        <v>47</v>
      </c>
      <c r="B50" s="1">
        <v>1977</v>
      </c>
      <c r="C50" s="1" t="s">
        <v>11</v>
      </c>
      <c r="D50" s="9" t="s">
        <v>10</v>
      </c>
    </row>
    <row r="51" spans="1:4" x14ac:dyDescent="0.2">
      <c r="A51" s="2">
        <v>48</v>
      </c>
      <c r="B51" s="1">
        <v>1981</v>
      </c>
      <c r="C51" s="1" t="s">
        <v>12</v>
      </c>
      <c r="D51" s="9" t="s">
        <v>10</v>
      </c>
    </row>
    <row r="52" spans="1:4" x14ac:dyDescent="0.2">
      <c r="A52" s="1">
        <v>49</v>
      </c>
      <c r="B52" s="1">
        <v>1992</v>
      </c>
      <c r="C52" s="1" t="str">
        <f>IF([1]struktura!L53="","",IF(MOD(MID([1]struktura!L53,10,1),2)=0,"K","M"))</f>
        <v>K</v>
      </c>
      <c r="D52" s="9" t="s">
        <v>10</v>
      </c>
    </row>
    <row r="53" spans="1:4" x14ac:dyDescent="0.2">
      <c r="A53" s="2">
        <v>50</v>
      </c>
      <c r="B53" s="1">
        <v>1987</v>
      </c>
      <c r="C53" s="1" t="str">
        <f>IF([1]struktura!L54="","",IF(MOD(MID([1]struktura!L54,10,1),2)=0,"K","M"))</f>
        <v>K</v>
      </c>
      <c r="D53" s="9" t="s">
        <v>10</v>
      </c>
    </row>
    <row r="54" spans="1:4" x14ac:dyDescent="0.2">
      <c r="A54" s="1">
        <v>51</v>
      </c>
      <c r="B54" s="1">
        <v>1955</v>
      </c>
      <c r="C54" s="1" t="str">
        <f>IF([1]struktura!L55="","",IF(MOD(MID([1]struktura!L55,10,1),2)=0,"K","M"))</f>
        <v>K</v>
      </c>
      <c r="D54" s="9" t="s">
        <v>10</v>
      </c>
    </row>
    <row r="55" spans="1:4" x14ac:dyDescent="0.2">
      <c r="A55" s="2">
        <v>52</v>
      </c>
      <c r="B55" s="1">
        <v>1993</v>
      </c>
      <c r="C55" s="1" t="s">
        <v>11</v>
      </c>
      <c r="D55" s="9" t="s">
        <v>10</v>
      </c>
    </row>
    <row r="56" spans="1:4" x14ac:dyDescent="0.2">
      <c r="A56" s="1">
        <v>53</v>
      </c>
      <c r="B56" s="1">
        <v>1976</v>
      </c>
      <c r="C56" s="1" t="str">
        <f>IF([1]struktura!L57="","",IF(MOD(MID([1]struktura!L57,10,1),2)=0,"K","M"))</f>
        <v>K</v>
      </c>
      <c r="D56" s="9" t="s">
        <v>10</v>
      </c>
    </row>
    <row r="57" spans="1:4" x14ac:dyDescent="0.2">
      <c r="A57" s="2">
        <v>54</v>
      </c>
      <c r="B57" s="1">
        <v>1991</v>
      </c>
      <c r="C57" s="1" t="str">
        <f>IF([1]struktura!L58="","",IF(MOD(MID([1]struktura!L58,10,1),2)=0,"K","M"))</f>
        <v>M</v>
      </c>
      <c r="D57" s="9" t="s">
        <v>10</v>
      </c>
    </row>
    <row r="58" spans="1:4" x14ac:dyDescent="0.2">
      <c r="A58" s="1">
        <v>55</v>
      </c>
      <c r="B58" s="1">
        <v>1981</v>
      </c>
      <c r="C58" s="1" t="str">
        <f>IF([1]struktura!L59="","",IF(MOD(MID([1]struktura!L59,10,1),2)=0,"K","M"))</f>
        <v>K</v>
      </c>
      <c r="D58" s="9" t="s">
        <v>10</v>
      </c>
    </row>
    <row r="59" spans="1:4" x14ac:dyDescent="0.2">
      <c r="A59" s="2">
        <v>56</v>
      </c>
      <c r="B59" s="1">
        <v>1962</v>
      </c>
      <c r="C59" s="1" t="s">
        <v>12</v>
      </c>
      <c r="D59" s="9" t="s">
        <v>10</v>
      </c>
    </row>
    <row r="60" spans="1:4" x14ac:dyDescent="0.2">
      <c r="A60" s="1">
        <v>57</v>
      </c>
      <c r="B60" s="1">
        <v>1982</v>
      </c>
      <c r="C60" s="1" t="s">
        <v>11</v>
      </c>
      <c r="D60" s="9" t="s">
        <v>10</v>
      </c>
    </row>
    <row r="61" spans="1:4" x14ac:dyDescent="0.2">
      <c r="A61" s="2">
        <v>58</v>
      </c>
      <c r="B61" s="1">
        <v>1989</v>
      </c>
      <c r="C61" s="1" t="s">
        <v>11</v>
      </c>
      <c r="D61" s="9" t="s">
        <v>10</v>
      </c>
    </row>
    <row r="62" spans="1:4" x14ac:dyDescent="0.2">
      <c r="A62" s="1">
        <v>59</v>
      </c>
      <c r="B62" s="1">
        <v>1959</v>
      </c>
      <c r="C62" s="1" t="s">
        <v>11</v>
      </c>
      <c r="D62" s="9" t="s">
        <v>10</v>
      </c>
    </row>
    <row r="63" spans="1:4" x14ac:dyDescent="0.2">
      <c r="A63" s="2">
        <v>60</v>
      </c>
      <c r="B63" s="1">
        <v>1979</v>
      </c>
      <c r="C63" s="1" t="s">
        <v>11</v>
      </c>
      <c r="D63" s="9" t="s">
        <v>10</v>
      </c>
    </row>
    <row r="64" spans="1:4" x14ac:dyDescent="0.2">
      <c r="A64" s="1">
        <v>61</v>
      </c>
      <c r="B64" s="1">
        <v>1972</v>
      </c>
      <c r="C64" s="1" t="s">
        <v>12</v>
      </c>
      <c r="D64" s="9" t="s">
        <v>10</v>
      </c>
    </row>
    <row r="67" spans="1:4" ht="15" x14ac:dyDescent="0.2">
      <c r="A67" s="10"/>
      <c r="B67" s="10"/>
      <c r="C67" s="10"/>
      <c r="D67" s="10"/>
    </row>
    <row r="68" spans="1:4" ht="15" x14ac:dyDescent="0.2">
      <c r="A68" s="10"/>
      <c r="B68" s="10"/>
      <c r="C68" s="10"/>
      <c r="D68" s="10"/>
    </row>
    <row r="69" spans="1:4" ht="15" x14ac:dyDescent="0.2">
      <c r="A69" s="10"/>
      <c r="B69" s="10"/>
      <c r="C69" s="10"/>
      <c r="D69" s="10"/>
    </row>
    <row r="70" spans="1:4" ht="15" x14ac:dyDescent="0.2">
      <c r="A70" s="10"/>
      <c r="B70" s="10"/>
      <c r="C70" s="10"/>
      <c r="D70" s="10"/>
    </row>
  </sheetData>
  <mergeCells count="1">
    <mergeCell ref="A1:D1"/>
  </mergeCells>
  <phoneticPr fontId="0" type="noConversion"/>
  <conditionalFormatting sqref="C3:C58">
    <cfRule type="expression" dxfId="1" priority="1" stopIfTrue="1">
      <formula>$H3="BŁĘDNY PESEL"</formula>
    </cfRule>
  </conditionalFormatting>
  <conditionalFormatting sqref="B3:B58">
    <cfRule type="expression" dxfId="0" priority="2" stopIfTrue="1">
      <formula>$H3="BŁĘDNY PESEL"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MirkaS</cp:lastModifiedBy>
  <cp:lastPrinted>2018-10-24T08:13:18Z</cp:lastPrinted>
  <dcterms:created xsi:type="dcterms:W3CDTF">1997-02-26T13:46:56Z</dcterms:created>
  <dcterms:modified xsi:type="dcterms:W3CDTF">2018-11-06T10:05:19Z</dcterms:modified>
</cp:coreProperties>
</file>