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206x1\MirkaS\Pulpit\nowy grudzień 2022\Dokumenty\art.biurowe 2007 rok\2017 tonery\2018 rok\tonery\tonery 2018 nowe\Tonery 2019\2020\2021\2022\Nowy folder\"/>
    </mc:Choice>
  </mc:AlternateContent>
  <xr:revisionPtr revIDLastSave="0" documentId="13_ncr:1_{1D42F6FB-D8B5-4525-A1BE-8ACB867E45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D3" i="2" l="1"/>
  <c r="E3" i="2" s="1"/>
</calcChain>
</file>

<file path=xl/sharedStrings.xml><?xml version="1.0" encoding="utf-8"?>
<sst xmlns="http://schemas.openxmlformats.org/spreadsheetml/2006/main" count="130" uniqueCount="85">
  <si>
    <t>lp</t>
  </si>
  <si>
    <t>Nazwa</t>
  </si>
  <si>
    <t>Model drukarki</t>
  </si>
  <si>
    <t>Jednostka miary</t>
  </si>
  <si>
    <t>Ilość</t>
  </si>
  <si>
    <t>szt.</t>
  </si>
  <si>
    <t>C-EXV 14</t>
  </si>
  <si>
    <t>Canon IR 2318L</t>
  </si>
  <si>
    <t>Canon IR 2016</t>
  </si>
  <si>
    <t>C-EXV 33</t>
  </si>
  <si>
    <t>Canon IR 2520</t>
  </si>
  <si>
    <t>79 XL Black</t>
  </si>
  <si>
    <t>Epson WF5110</t>
  </si>
  <si>
    <t>79 XL Cyan</t>
  </si>
  <si>
    <t>79 XL Magenta</t>
  </si>
  <si>
    <t>Epson WF 5620</t>
  </si>
  <si>
    <t>79 XL Yellow</t>
  </si>
  <si>
    <t>HP 12A Q2612A</t>
  </si>
  <si>
    <t>HP LJ 1022nw</t>
  </si>
  <si>
    <t>HP Q 5949X</t>
  </si>
  <si>
    <t>HP LJ 1320</t>
  </si>
  <si>
    <t>HP 05X CE 505X</t>
  </si>
  <si>
    <t>HP LJ P2055dn</t>
  </si>
  <si>
    <t>B 431</t>
  </si>
  <si>
    <t>OKI B431d</t>
  </si>
  <si>
    <t>B 432</t>
  </si>
  <si>
    <t>OKI B432</t>
  </si>
  <si>
    <t>HP 36A LJ CB 436A</t>
  </si>
  <si>
    <t>HP LJ 1505n</t>
  </si>
  <si>
    <t>HP 953 XL black</t>
  </si>
  <si>
    <t>HP 953 XL cyan</t>
  </si>
  <si>
    <t>HP 953 XL magenta</t>
  </si>
  <si>
    <t>HP 953 XL yellow</t>
  </si>
  <si>
    <t>HP OfficeJet Pro 7730</t>
  </si>
  <si>
    <t>Lp.</t>
  </si>
  <si>
    <t>Wartość zamówienia netto</t>
  </si>
  <si>
    <t>Wartość zamówienia brutto</t>
  </si>
  <si>
    <t>Epson WF-C 8190B</t>
  </si>
  <si>
    <t>T 9461 XXL BK</t>
  </si>
  <si>
    <t>Epson WF 5790</t>
  </si>
  <si>
    <t>T 9452 XL C</t>
  </si>
  <si>
    <t>T 9453 XL M</t>
  </si>
  <si>
    <t>T 9454 XL Y</t>
  </si>
  <si>
    <t>VAT</t>
  </si>
  <si>
    <t>PFI 710 BK</t>
  </si>
  <si>
    <t>PFI 710 C</t>
  </si>
  <si>
    <t>PFI 710 Y</t>
  </si>
  <si>
    <t>PFI 710 M</t>
  </si>
  <si>
    <t>PFI 710 MBK</t>
  </si>
  <si>
    <t>Canon TX 3000</t>
  </si>
  <si>
    <t>PFI 703 MBK</t>
  </si>
  <si>
    <t xml:space="preserve">PFI 703 BK </t>
  </si>
  <si>
    <t>PFI 703 C</t>
  </si>
  <si>
    <t>PFI 703 Y</t>
  </si>
  <si>
    <t xml:space="preserve">PFI 703 M </t>
  </si>
  <si>
    <t>Canon IPF 825</t>
  </si>
  <si>
    <t>Cena jednostkowa netto</t>
  </si>
  <si>
    <t xml:space="preserve">Wartość netto </t>
  </si>
  <si>
    <t>Brother MFC-B 7715 DW</t>
  </si>
  <si>
    <t>TN-B023</t>
  </si>
  <si>
    <t>Epson WF-C 8690</t>
  </si>
  <si>
    <t>Epson M1170</t>
  </si>
  <si>
    <t>C13T03P14A</t>
  </si>
  <si>
    <t>Epson WF-C 5890</t>
  </si>
  <si>
    <t>C13T11D440 XL Y</t>
  </si>
  <si>
    <t>C13T11D340 XLM</t>
  </si>
  <si>
    <t>C13T11D240 XL C</t>
  </si>
  <si>
    <t>C13T11E140 XXL BK</t>
  </si>
  <si>
    <t>KYOCERA ECOSYS M4132idn</t>
  </si>
  <si>
    <t>KYOCERA TASKalfa 2554ci</t>
  </si>
  <si>
    <t>TK 6115</t>
  </si>
  <si>
    <t xml:space="preserve">TK-8365C </t>
  </si>
  <si>
    <t>TK-8365Y</t>
  </si>
  <si>
    <t xml:space="preserve">TK-8365M </t>
  </si>
  <si>
    <t>C13T04A440 Y XXL</t>
  </si>
  <si>
    <t>C13T04A240 C XXL</t>
  </si>
  <si>
    <t>C13T04A340 M XXL</t>
  </si>
  <si>
    <t>C13T04A140 BK XXL</t>
  </si>
  <si>
    <t>TK-8365BK</t>
  </si>
  <si>
    <t>Cena jednostkowa brutto</t>
  </si>
  <si>
    <t>Wartość brutto                                             [kol. 5 x kol. 8 ]</t>
  </si>
  <si>
    <t>Formularz cenowy</t>
  </si>
  <si>
    <t>Brother MFC-L 2712 DN</t>
  </si>
  <si>
    <t>TN-2421</t>
  </si>
  <si>
    <t xml:space="preserve">Załącznik nr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</si>
</sst>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1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b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9" fontId="15" fillId="0" borderId="0" applyFont="0" applyFill="0" applyBorder="0" applyAlignment="0" applyProtection="0"/>
  </cellStyleXfs>
  <cellXfs count="80">
    <xf numFmtId="0" fontId="0" fillId="0" borderId="0" xfId="0"/>
    <xf numFmtId="0" fontId="8" fillId="0" borderId="0" xfId="1"/>
    <xf numFmtId="0" fontId="8" fillId="0" borderId="0" xfId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8" fillId="0" borderId="0" xfId="1" applyAlignment="1">
      <alignment horizontal="center"/>
    </xf>
    <xf numFmtId="0" fontId="8" fillId="0" borderId="1" xfId="1" applyBorder="1" applyAlignment="1">
      <alignment horizontal="center"/>
    </xf>
    <xf numFmtId="0" fontId="8" fillId="0" borderId="1" xfId="1" applyBorder="1"/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/>
    </xf>
    <xf numFmtId="0" fontId="8" fillId="0" borderId="4" xfId="1" applyBorder="1"/>
    <xf numFmtId="0" fontId="12" fillId="0" borderId="0" xfId="0" applyFont="1"/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4" fontId="0" fillId="0" borderId="0" xfId="0" applyNumberFormat="1"/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7" fontId="0" fillId="0" borderId="1" xfId="0" applyNumberFormat="1" applyBorder="1" applyAlignment="1">
      <alignment horizontal="center"/>
    </xf>
    <xf numFmtId="0" fontId="5" fillId="0" borderId="4" xfId="1" applyFont="1" applyBorder="1"/>
    <xf numFmtId="16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5" fillId="0" borderId="1" xfId="1" applyFont="1" applyBorder="1" applyAlignment="1">
      <alignment vertical="center"/>
    </xf>
    <xf numFmtId="4" fontId="0" fillId="0" borderId="1" xfId="0" applyNumberFormat="1" applyBorder="1"/>
    <xf numFmtId="0" fontId="12" fillId="2" borderId="1" xfId="0" applyFont="1" applyFill="1" applyBorder="1" applyAlignment="1">
      <alignment horizontal="center"/>
    </xf>
    <xf numFmtId="4" fontId="14" fillId="0" borderId="1" xfId="0" applyNumberFormat="1" applyFont="1" applyBorder="1"/>
    <xf numFmtId="0" fontId="8" fillId="0" borderId="2" xfId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8" fillId="0" borderId="3" xfId="1" applyBorder="1" applyAlignment="1">
      <alignment horizontal="center" vertical="center"/>
    </xf>
    <xf numFmtId="3" fontId="0" fillId="0" borderId="1" xfId="2" applyNumberFormat="1" applyFont="1" applyBorder="1" applyAlignment="1">
      <alignment horizontal="center"/>
    </xf>
    <xf numFmtId="0" fontId="3" fillId="0" borderId="4" xfId="1" applyFont="1" applyBorder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vertical="center"/>
    </xf>
    <xf numFmtId="0" fontId="8" fillId="0" borderId="6" xfId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0" fontId="0" fillId="0" borderId="1" xfId="0" applyBorder="1"/>
    <xf numFmtId="0" fontId="1" fillId="0" borderId="2" xfId="1" applyFont="1" applyBorder="1" applyAlignment="1">
      <alignment horizontal="center" vertical="center"/>
    </xf>
    <xf numFmtId="0" fontId="1" fillId="0" borderId="0" xfId="0" applyFont="1"/>
    <xf numFmtId="0" fontId="1" fillId="0" borderId="4" xfId="1" applyFont="1" applyBorder="1"/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" fontId="0" fillId="0" borderId="2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0" fontId="8" fillId="0" borderId="1" xfId="1" applyBorder="1" applyAlignment="1">
      <alignment horizontal="center" vertical="center"/>
    </xf>
    <xf numFmtId="0" fontId="8" fillId="0" borderId="4" xfId="1" applyBorder="1" applyAlignment="1">
      <alignment horizontal="left" vertical="center"/>
    </xf>
    <xf numFmtId="0" fontId="8" fillId="0" borderId="6" xfId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8" fillId="0" borderId="5" xfId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11" fillId="0" borderId="0" xfId="1" applyFont="1" applyAlignment="1">
      <alignment horizontal="center" vertical="center"/>
    </xf>
    <xf numFmtId="0" fontId="8" fillId="0" borderId="0" xfId="1" applyAlignment="1">
      <alignment horizontal="right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5"/>
  <sheetViews>
    <sheetView tabSelected="1" zoomScaleNormal="100" workbookViewId="0">
      <selection activeCell="N17" sqref="N17"/>
    </sheetView>
  </sheetViews>
  <sheetFormatPr defaultRowHeight="14.25"/>
  <cols>
    <col min="1" max="1" width="4.75" customWidth="1"/>
    <col min="2" max="2" width="19.25" customWidth="1"/>
    <col min="3" max="3" width="23.125" customWidth="1"/>
    <col min="5" max="5" width="9" customWidth="1"/>
    <col min="6" max="6" width="12.125" customWidth="1"/>
    <col min="7" max="7" width="14" customWidth="1"/>
    <col min="8" max="8" width="11.125" customWidth="1"/>
    <col min="9" max="9" width="12.625" style="15" customWidth="1"/>
    <col min="10" max="10" width="9" style="15"/>
  </cols>
  <sheetData>
    <row r="1" spans="1:9" ht="15">
      <c r="A1" s="77"/>
      <c r="B1" s="77"/>
      <c r="C1" s="77"/>
      <c r="D1" s="77"/>
      <c r="E1" s="77"/>
      <c r="F1" s="77"/>
      <c r="G1" s="77"/>
      <c r="H1" t="s">
        <v>84</v>
      </c>
    </row>
    <row r="2" spans="1:9" ht="18.75">
      <c r="A2" s="76" t="s">
        <v>81</v>
      </c>
      <c r="B2" s="76"/>
      <c r="C2" s="76"/>
      <c r="D2" s="76"/>
      <c r="E2" s="76"/>
      <c r="F2" s="76"/>
      <c r="G2" s="76"/>
      <c r="H2" s="76"/>
      <c r="I2" s="76"/>
    </row>
    <row r="3" spans="1:9" ht="15">
      <c r="A3" s="2"/>
      <c r="B3" s="1"/>
      <c r="C3" s="2"/>
      <c r="D3" s="4"/>
      <c r="E3" s="4"/>
    </row>
    <row r="4" spans="1:9" ht="45">
      <c r="A4" s="7" t="s">
        <v>0</v>
      </c>
      <c r="B4" s="7" t="s">
        <v>1</v>
      </c>
      <c r="C4" s="7" t="s">
        <v>2</v>
      </c>
      <c r="D4" s="8" t="s">
        <v>3</v>
      </c>
      <c r="E4" s="7" t="s">
        <v>4</v>
      </c>
      <c r="F4" s="8" t="s">
        <v>56</v>
      </c>
      <c r="G4" s="8" t="s">
        <v>57</v>
      </c>
      <c r="H4" s="39" t="s">
        <v>79</v>
      </c>
      <c r="I4" s="39" t="s">
        <v>80</v>
      </c>
    </row>
    <row r="5" spans="1:9" ht="15">
      <c r="A5" s="9">
        <v>1</v>
      </c>
      <c r="B5" s="10">
        <v>2</v>
      </c>
      <c r="C5" s="30">
        <v>3</v>
      </c>
      <c r="D5" s="10">
        <v>4</v>
      </c>
      <c r="E5" s="10">
        <v>5</v>
      </c>
      <c r="F5" s="25">
        <v>6</v>
      </c>
      <c r="G5" s="25">
        <v>7</v>
      </c>
      <c r="H5" s="40">
        <v>8</v>
      </c>
      <c r="I5" s="41">
        <v>9</v>
      </c>
    </row>
    <row r="6" spans="1:9" ht="15">
      <c r="A6" s="55">
        <v>1</v>
      </c>
      <c r="B6" s="56" t="s">
        <v>6</v>
      </c>
      <c r="C6" s="27" t="s">
        <v>7</v>
      </c>
      <c r="D6" s="57" t="s">
        <v>5</v>
      </c>
      <c r="E6" s="55">
        <v>1</v>
      </c>
      <c r="F6" s="53"/>
      <c r="G6" s="53"/>
      <c r="H6" s="72"/>
      <c r="I6" s="74"/>
    </row>
    <row r="7" spans="1:9" ht="15">
      <c r="A7" s="55"/>
      <c r="B7" s="56"/>
      <c r="C7" s="31" t="s">
        <v>8</v>
      </c>
      <c r="D7" s="57"/>
      <c r="E7" s="55"/>
      <c r="F7" s="54"/>
      <c r="G7" s="54"/>
      <c r="H7" s="73"/>
      <c r="I7" s="75"/>
    </row>
    <row r="8" spans="1:9" ht="15">
      <c r="A8" s="3">
        <v>2</v>
      </c>
      <c r="B8" s="6" t="s">
        <v>9</v>
      </c>
      <c r="C8" s="31" t="s">
        <v>10</v>
      </c>
      <c r="D8" s="5" t="s">
        <v>5</v>
      </c>
      <c r="E8" s="5">
        <v>2</v>
      </c>
      <c r="F8" s="24"/>
      <c r="G8" s="24"/>
      <c r="H8" s="42"/>
      <c r="I8" s="43"/>
    </row>
    <row r="9" spans="1:9" ht="15">
      <c r="A9" s="3">
        <v>3</v>
      </c>
      <c r="B9" s="33" t="s">
        <v>59</v>
      </c>
      <c r="C9" s="29" t="s">
        <v>58</v>
      </c>
      <c r="D9" s="28" t="s">
        <v>5</v>
      </c>
      <c r="E9" s="5">
        <v>8</v>
      </c>
      <c r="F9" s="24"/>
      <c r="G9" s="24"/>
      <c r="H9" s="42"/>
      <c r="I9" s="43"/>
    </row>
    <row r="10" spans="1:9" ht="15">
      <c r="A10" s="3">
        <v>4</v>
      </c>
      <c r="B10" s="49" t="s">
        <v>83</v>
      </c>
      <c r="C10" s="47" t="s">
        <v>82</v>
      </c>
      <c r="D10" s="28" t="s">
        <v>5</v>
      </c>
      <c r="E10" s="5">
        <v>3</v>
      </c>
      <c r="F10" s="24"/>
      <c r="G10" s="24"/>
      <c r="H10" s="42"/>
      <c r="I10" s="43"/>
    </row>
    <row r="11" spans="1:9" ht="15">
      <c r="A11" s="3">
        <v>5</v>
      </c>
      <c r="B11" s="11" t="s">
        <v>11</v>
      </c>
      <c r="C11" s="58" t="s">
        <v>12</v>
      </c>
      <c r="D11" s="5" t="s">
        <v>5</v>
      </c>
      <c r="E11" s="5">
        <v>5</v>
      </c>
      <c r="F11" s="24"/>
      <c r="G11" s="24"/>
      <c r="H11" s="42"/>
      <c r="I11" s="43"/>
    </row>
    <row r="12" spans="1:9" ht="15">
      <c r="A12" s="3">
        <v>6</v>
      </c>
      <c r="B12" s="11" t="s">
        <v>13</v>
      </c>
      <c r="C12" s="59"/>
      <c r="D12" s="5" t="s">
        <v>5</v>
      </c>
      <c r="E12" s="5">
        <v>5</v>
      </c>
      <c r="F12" s="24"/>
      <c r="G12" s="24"/>
      <c r="H12" s="42"/>
      <c r="I12" s="43"/>
    </row>
    <row r="13" spans="1:9" ht="15">
      <c r="A13" s="3">
        <v>7</v>
      </c>
      <c r="B13" s="11" t="s">
        <v>14</v>
      </c>
      <c r="C13" s="59" t="s">
        <v>15</v>
      </c>
      <c r="D13" s="5" t="s">
        <v>5</v>
      </c>
      <c r="E13" s="5">
        <v>5</v>
      </c>
      <c r="F13" s="24"/>
      <c r="G13" s="24"/>
      <c r="H13" s="42"/>
      <c r="I13" s="43"/>
    </row>
    <row r="14" spans="1:9" ht="15">
      <c r="A14" s="3">
        <v>8</v>
      </c>
      <c r="B14" s="11" t="s">
        <v>16</v>
      </c>
      <c r="C14" s="59"/>
      <c r="D14" s="5" t="s">
        <v>5</v>
      </c>
      <c r="E14" s="5">
        <v>5</v>
      </c>
      <c r="F14" s="24"/>
      <c r="G14" s="24"/>
      <c r="H14" s="42"/>
      <c r="I14" s="43"/>
    </row>
    <row r="15" spans="1:9" ht="15">
      <c r="A15" s="3">
        <v>9</v>
      </c>
      <c r="B15" s="33" t="s">
        <v>74</v>
      </c>
      <c r="C15" s="68" t="s">
        <v>60</v>
      </c>
      <c r="D15" s="38" t="s">
        <v>5</v>
      </c>
      <c r="E15" s="5">
        <v>3</v>
      </c>
      <c r="F15" s="24"/>
      <c r="G15" s="24"/>
      <c r="H15" s="42"/>
      <c r="I15" s="43"/>
    </row>
    <row r="16" spans="1:9" ht="15">
      <c r="A16" s="3">
        <v>10</v>
      </c>
      <c r="B16" s="33" t="s">
        <v>75</v>
      </c>
      <c r="C16" s="69"/>
      <c r="D16" s="38" t="s">
        <v>5</v>
      </c>
      <c r="E16" s="5">
        <v>2</v>
      </c>
      <c r="F16" s="24"/>
      <c r="G16" s="24"/>
      <c r="H16" s="42"/>
      <c r="I16" s="43"/>
    </row>
    <row r="17" spans="1:22" ht="15">
      <c r="A17" s="3">
        <v>11</v>
      </c>
      <c r="B17" s="33" t="s">
        <v>76</v>
      </c>
      <c r="C17" s="70" t="s">
        <v>37</v>
      </c>
      <c r="D17" s="38" t="s">
        <v>5</v>
      </c>
      <c r="E17" s="5">
        <v>2</v>
      </c>
      <c r="F17" s="24"/>
      <c r="G17" s="24"/>
      <c r="H17" s="42"/>
      <c r="I17" s="43"/>
    </row>
    <row r="18" spans="1:22" ht="15">
      <c r="A18" s="3">
        <v>12</v>
      </c>
      <c r="B18" s="33" t="s">
        <v>77</v>
      </c>
      <c r="C18" s="71"/>
      <c r="D18" s="38" t="s">
        <v>5</v>
      </c>
      <c r="E18" s="5">
        <v>2</v>
      </c>
      <c r="F18" s="24"/>
      <c r="G18" s="24"/>
      <c r="H18" s="42"/>
      <c r="I18" s="43"/>
    </row>
    <row r="19" spans="1:22" ht="15">
      <c r="A19" s="3">
        <v>13</v>
      </c>
      <c r="B19" s="20" t="s">
        <v>38</v>
      </c>
      <c r="C19" s="63" t="s">
        <v>39</v>
      </c>
      <c r="D19" s="5" t="s">
        <v>5</v>
      </c>
      <c r="E19" s="5">
        <v>20</v>
      </c>
      <c r="F19" s="24"/>
      <c r="G19" s="24"/>
      <c r="H19" s="42"/>
      <c r="I19" s="43"/>
    </row>
    <row r="20" spans="1:22" ht="15">
      <c r="A20" s="3">
        <v>14</v>
      </c>
      <c r="B20" s="20" t="s">
        <v>40</v>
      </c>
      <c r="C20" s="63"/>
      <c r="D20" s="5" t="s">
        <v>5</v>
      </c>
      <c r="E20" s="5">
        <v>20</v>
      </c>
      <c r="F20" s="24"/>
      <c r="G20" s="24"/>
      <c r="H20" s="42"/>
      <c r="I20" s="43"/>
    </row>
    <row r="21" spans="1:22" ht="15">
      <c r="A21" s="3">
        <v>15</v>
      </c>
      <c r="B21" s="20" t="s">
        <v>41</v>
      </c>
      <c r="C21" s="63"/>
      <c r="D21" s="5" t="s">
        <v>5</v>
      </c>
      <c r="E21" s="5">
        <v>20</v>
      </c>
      <c r="F21" s="24"/>
      <c r="G21" s="24"/>
      <c r="H21" s="42"/>
      <c r="I21" s="43"/>
    </row>
    <row r="22" spans="1:22" ht="15">
      <c r="A22" s="3">
        <v>16</v>
      </c>
      <c r="B22" s="20" t="s">
        <v>42</v>
      </c>
      <c r="C22" s="64"/>
      <c r="D22" s="5" t="s">
        <v>5</v>
      </c>
      <c r="E22" s="5">
        <v>20</v>
      </c>
      <c r="F22" s="24"/>
      <c r="G22" s="24"/>
      <c r="H22" s="42"/>
      <c r="I22" s="43"/>
    </row>
    <row r="23" spans="1:22" ht="15">
      <c r="A23" s="3">
        <v>17</v>
      </c>
      <c r="B23" s="33" t="s">
        <v>67</v>
      </c>
      <c r="C23" s="65" t="s">
        <v>63</v>
      </c>
      <c r="D23" s="36" t="s">
        <v>5</v>
      </c>
      <c r="E23" s="5">
        <v>4</v>
      </c>
      <c r="F23" s="24"/>
      <c r="G23" s="24"/>
      <c r="H23" s="42"/>
      <c r="I23" s="43"/>
    </row>
    <row r="24" spans="1:22" ht="15">
      <c r="A24" s="3">
        <v>18</v>
      </c>
      <c r="B24" s="33" t="s">
        <v>66</v>
      </c>
      <c r="C24" s="66"/>
      <c r="D24" s="36" t="s">
        <v>5</v>
      </c>
      <c r="E24" s="5">
        <v>4</v>
      </c>
      <c r="F24" s="24"/>
      <c r="G24" s="24"/>
      <c r="H24" s="42"/>
      <c r="I24" s="43"/>
    </row>
    <row r="25" spans="1:22" ht="15">
      <c r="A25" s="3">
        <v>19</v>
      </c>
      <c r="B25" s="33" t="s">
        <v>64</v>
      </c>
      <c r="C25" s="66"/>
      <c r="D25" s="36" t="s">
        <v>5</v>
      </c>
      <c r="E25" s="5">
        <v>4</v>
      </c>
      <c r="F25" s="24"/>
      <c r="G25" s="24"/>
      <c r="H25" s="42"/>
      <c r="I25" s="43"/>
      <c r="V25" s="48"/>
    </row>
    <row r="26" spans="1:22" ht="15">
      <c r="A26" s="3">
        <v>20</v>
      </c>
      <c r="B26" s="33" t="s">
        <v>65</v>
      </c>
      <c r="C26" s="67"/>
      <c r="D26" s="36" t="s">
        <v>5</v>
      </c>
      <c r="E26" s="5">
        <v>4</v>
      </c>
      <c r="F26" s="24"/>
      <c r="G26" s="24"/>
      <c r="H26" s="42"/>
      <c r="I26" s="43"/>
    </row>
    <row r="27" spans="1:22" ht="15">
      <c r="A27" s="3">
        <v>21</v>
      </c>
      <c r="B27" s="6" t="s">
        <v>17</v>
      </c>
      <c r="C27" s="3" t="s">
        <v>18</v>
      </c>
      <c r="D27" s="5" t="s">
        <v>5</v>
      </c>
      <c r="E27" s="5">
        <v>2</v>
      </c>
      <c r="F27" s="24"/>
      <c r="G27" s="24"/>
      <c r="H27" s="42"/>
      <c r="I27" s="43"/>
    </row>
    <row r="28" spans="1:22" ht="15">
      <c r="A28" s="3">
        <v>22</v>
      </c>
      <c r="B28" s="6" t="s">
        <v>19</v>
      </c>
      <c r="C28" s="3" t="s">
        <v>20</v>
      </c>
      <c r="D28" s="5" t="s">
        <v>5</v>
      </c>
      <c r="E28" s="5">
        <v>1</v>
      </c>
      <c r="F28" s="24"/>
      <c r="G28" s="24"/>
      <c r="H28" s="42"/>
      <c r="I28" s="43"/>
    </row>
    <row r="29" spans="1:22" ht="15">
      <c r="A29" s="3">
        <v>23</v>
      </c>
      <c r="B29" s="6" t="s">
        <v>21</v>
      </c>
      <c r="C29" s="3" t="s">
        <v>22</v>
      </c>
      <c r="D29" s="5" t="s">
        <v>5</v>
      </c>
      <c r="E29" s="5">
        <v>1</v>
      </c>
      <c r="F29" s="24"/>
      <c r="G29" s="24"/>
      <c r="H29" s="42"/>
      <c r="I29" s="43"/>
    </row>
    <row r="30" spans="1:22" ht="15">
      <c r="A30" s="3">
        <v>24</v>
      </c>
      <c r="B30" s="35" t="s">
        <v>62</v>
      </c>
      <c r="C30" s="34" t="s">
        <v>61</v>
      </c>
      <c r="D30" s="36" t="s">
        <v>5</v>
      </c>
      <c r="E30" s="5">
        <v>3</v>
      </c>
      <c r="F30" s="24"/>
      <c r="G30" s="24"/>
      <c r="H30" s="42"/>
      <c r="I30" s="43"/>
    </row>
    <row r="31" spans="1:22" ht="15">
      <c r="A31" s="3">
        <v>25</v>
      </c>
      <c r="B31" s="6" t="s">
        <v>23</v>
      </c>
      <c r="C31" s="3" t="s">
        <v>24</v>
      </c>
      <c r="D31" s="5" t="s">
        <v>5</v>
      </c>
      <c r="E31" s="5">
        <v>3</v>
      </c>
      <c r="F31" s="24"/>
      <c r="G31" s="24"/>
      <c r="H31" s="42"/>
      <c r="I31" s="43"/>
    </row>
    <row r="32" spans="1:22" ht="15">
      <c r="A32" s="3">
        <v>26</v>
      </c>
      <c r="B32" s="6" t="s">
        <v>25</v>
      </c>
      <c r="C32" s="3" t="s">
        <v>26</v>
      </c>
      <c r="D32" s="5" t="s">
        <v>5</v>
      </c>
      <c r="E32" s="5">
        <v>40</v>
      </c>
      <c r="F32" s="24"/>
      <c r="G32" s="24"/>
      <c r="H32" s="42"/>
      <c r="I32" s="43"/>
    </row>
    <row r="33" spans="1:9" ht="15">
      <c r="A33" s="3">
        <v>27</v>
      </c>
      <c r="B33" s="6" t="s">
        <v>27</v>
      </c>
      <c r="C33" s="3" t="s">
        <v>28</v>
      </c>
      <c r="D33" s="5" t="s">
        <v>5</v>
      </c>
      <c r="E33" s="28">
        <v>1</v>
      </c>
      <c r="F33" s="24"/>
      <c r="G33" s="24"/>
      <c r="H33" s="42"/>
      <c r="I33" s="43"/>
    </row>
    <row r="34" spans="1:9" ht="15">
      <c r="A34" s="3">
        <v>28</v>
      </c>
      <c r="B34" s="35" t="s">
        <v>70</v>
      </c>
      <c r="C34" s="3" t="s">
        <v>68</v>
      </c>
      <c r="D34" s="5" t="s">
        <v>5</v>
      </c>
      <c r="E34" s="28">
        <v>2</v>
      </c>
      <c r="F34" s="24"/>
      <c r="G34" s="24"/>
      <c r="H34" s="42"/>
      <c r="I34" s="43"/>
    </row>
    <row r="35" spans="1:9" ht="15">
      <c r="A35" s="3">
        <v>29</v>
      </c>
      <c r="B35" s="37" t="s">
        <v>78</v>
      </c>
      <c r="C35" s="60" t="s">
        <v>69</v>
      </c>
      <c r="D35" s="5" t="s">
        <v>5</v>
      </c>
      <c r="E35" s="3">
        <v>2</v>
      </c>
      <c r="F35" s="24"/>
      <c r="G35" s="24"/>
      <c r="H35" s="42"/>
      <c r="I35" s="43"/>
    </row>
    <row r="36" spans="1:9" ht="15">
      <c r="A36" s="3">
        <v>30</v>
      </c>
      <c r="B36" s="37" t="s">
        <v>71</v>
      </c>
      <c r="C36" s="61"/>
      <c r="D36" s="5" t="s">
        <v>5</v>
      </c>
      <c r="E36" s="3">
        <v>2</v>
      </c>
      <c r="F36" s="24"/>
      <c r="G36" s="24"/>
      <c r="H36" s="42"/>
      <c r="I36" s="43"/>
    </row>
    <row r="37" spans="1:9" ht="15">
      <c r="A37" s="3">
        <v>31</v>
      </c>
      <c r="B37" s="37" t="s">
        <v>72</v>
      </c>
      <c r="C37" s="61"/>
      <c r="D37" s="5" t="s">
        <v>5</v>
      </c>
      <c r="E37" s="3">
        <v>2</v>
      </c>
      <c r="F37" s="24"/>
      <c r="G37" s="24"/>
      <c r="H37" s="42"/>
      <c r="I37" s="43"/>
    </row>
    <row r="38" spans="1:9" ht="15">
      <c r="A38" s="3">
        <v>32</v>
      </c>
      <c r="B38" s="37" t="s">
        <v>73</v>
      </c>
      <c r="C38" s="62"/>
      <c r="D38" s="5" t="s">
        <v>5</v>
      </c>
      <c r="E38" s="3">
        <v>2</v>
      </c>
      <c r="F38" s="24"/>
      <c r="G38" s="24"/>
      <c r="H38" s="42"/>
      <c r="I38" s="43"/>
    </row>
    <row r="39" spans="1:9" ht="15">
      <c r="A39" s="3">
        <v>33</v>
      </c>
      <c r="B39" s="13" t="s">
        <v>29</v>
      </c>
      <c r="C39" s="60" t="s">
        <v>33</v>
      </c>
      <c r="D39" s="14" t="s">
        <v>5</v>
      </c>
      <c r="E39" s="3">
        <v>1</v>
      </c>
      <c r="F39" s="24"/>
      <c r="G39" s="24"/>
      <c r="H39" s="42"/>
      <c r="I39" s="43"/>
    </row>
    <row r="40" spans="1:9" ht="15">
      <c r="A40" s="3">
        <v>34</v>
      </c>
      <c r="B40" s="13" t="s">
        <v>30</v>
      </c>
      <c r="C40" s="61"/>
      <c r="D40" s="14" t="s">
        <v>5</v>
      </c>
      <c r="E40" s="3">
        <v>1</v>
      </c>
      <c r="F40" s="24"/>
      <c r="G40" s="24"/>
      <c r="H40" s="42"/>
      <c r="I40" s="43"/>
    </row>
    <row r="41" spans="1:9" ht="15">
      <c r="A41" s="3">
        <v>35</v>
      </c>
      <c r="B41" s="13" t="s">
        <v>31</v>
      </c>
      <c r="C41" s="61"/>
      <c r="D41" s="14" t="s">
        <v>5</v>
      </c>
      <c r="E41" s="3">
        <v>1</v>
      </c>
      <c r="F41" s="24"/>
      <c r="G41" s="24"/>
      <c r="H41" s="42"/>
      <c r="I41" s="43"/>
    </row>
    <row r="42" spans="1:9" ht="15">
      <c r="A42" s="3">
        <v>36</v>
      </c>
      <c r="B42" s="13" t="s">
        <v>32</v>
      </c>
      <c r="C42" s="62"/>
      <c r="D42" s="14" t="s">
        <v>5</v>
      </c>
      <c r="E42" s="3">
        <v>1</v>
      </c>
      <c r="F42" s="24"/>
      <c r="G42" s="24"/>
      <c r="H42" s="42"/>
      <c r="I42" s="43"/>
    </row>
    <row r="43" spans="1:9" ht="15">
      <c r="A43" s="3">
        <v>37</v>
      </c>
      <c r="B43" s="23" t="s">
        <v>48</v>
      </c>
      <c r="C43" s="50" t="s">
        <v>49</v>
      </c>
      <c r="D43" s="14" t="s">
        <v>5</v>
      </c>
      <c r="E43" s="3">
        <v>1</v>
      </c>
      <c r="F43" s="24"/>
      <c r="G43" s="24"/>
      <c r="H43" s="42"/>
      <c r="I43" s="43"/>
    </row>
    <row r="44" spans="1:9" ht="15">
      <c r="A44" s="3">
        <v>38</v>
      </c>
      <c r="B44" s="23" t="s">
        <v>44</v>
      </c>
      <c r="C44" s="51"/>
      <c r="D44" s="14" t="s">
        <v>5</v>
      </c>
      <c r="E44" s="3">
        <v>1</v>
      </c>
      <c r="F44" s="24"/>
      <c r="G44" s="24"/>
      <c r="H44" s="42"/>
      <c r="I44" s="43"/>
    </row>
    <row r="45" spans="1:9" ht="15">
      <c r="A45" s="3">
        <v>39</v>
      </c>
      <c r="B45" s="23" t="s">
        <v>45</v>
      </c>
      <c r="C45" s="51"/>
      <c r="D45" s="14" t="s">
        <v>5</v>
      </c>
      <c r="E45" s="3">
        <v>1</v>
      </c>
      <c r="F45" s="24"/>
      <c r="G45" s="24"/>
      <c r="H45" s="42"/>
      <c r="I45" s="43"/>
    </row>
    <row r="46" spans="1:9" ht="15">
      <c r="A46" s="3">
        <v>40</v>
      </c>
      <c r="B46" s="23" t="s">
        <v>46</v>
      </c>
      <c r="C46" s="51"/>
      <c r="D46" s="14" t="s">
        <v>5</v>
      </c>
      <c r="E46" s="3">
        <v>1</v>
      </c>
      <c r="F46" s="24"/>
      <c r="G46" s="24"/>
      <c r="H46" s="42"/>
      <c r="I46" s="43"/>
    </row>
    <row r="47" spans="1:9" ht="15">
      <c r="A47" s="3">
        <v>41</v>
      </c>
      <c r="B47" s="23" t="s">
        <v>47</v>
      </c>
      <c r="C47" s="52"/>
      <c r="D47" s="14" t="s">
        <v>5</v>
      </c>
      <c r="E47" s="3">
        <v>1</v>
      </c>
      <c r="F47" s="24"/>
      <c r="G47" s="24"/>
      <c r="H47" s="42"/>
      <c r="I47" s="43"/>
    </row>
    <row r="48" spans="1:9" ht="15">
      <c r="A48" s="3">
        <v>42</v>
      </c>
      <c r="B48" s="23" t="s">
        <v>50</v>
      </c>
      <c r="C48" s="50" t="s">
        <v>55</v>
      </c>
      <c r="D48" s="14" t="s">
        <v>5</v>
      </c>
      <c r="E48" s="3">
        <v>1</v>
      </c>
      <c r="F48" s="24"/>
      <c r="G48" s="24"/>
      <c r="H48" s="42"/>
      <c r="I48" s="43"/>
    </row>
    <row r="49" spans="1:9" ht="15">
      <c r="A49" s="3">
        <v>43</v>
      </c>
      <c r="B49" s="23" t="s">
        <v>51</v>
      </c>
      <c r="C49" s="51"/>
      <c r="D49" s="14" t="s">
        <v>5</v>
      </c>
      <c r="E49" s="3">
        <v>1</v>
      </c>
      <c r="F49" s="24"/>
      <c r="G49" s="24"/>
      <c r="H49" s="42"/>
      <c r="I49" s="43"/>
    </row>
    <row r="50" spans="1:9" ht="15">
      <c r="A50" s="3">
        <v>44</v>
      </c>
      <c r="B50" s="23" t="s">
        <v>52</v>
      </c>
      <c r="C50" s="51"/>
      <c r="D50" s="14" t="s">
        <v>5</v>
      </c>
      <c r="E50" s="3">
        <v>1</v>
      </c>
      <c r="F50" s="24"/>
      <c r="G50" s="24"/>
      <c r="H50" s="44"/>
      <c r="I50" s="45"/>
    </row>
    <row r="51" spans="1:9" ht="15">
      <c r="A51" s="3">
        <v>45</v>
      </c>
      <c r="B51" s="23" t="s">
        <v>53</v>
      </c>
      <c r="C51" s="51"/>
      <c r="D51" s="14" t="s">
        <v>5</v>
      </c>
      <c r="E51" s="3">
        <v>1</v>
      </c>
      <c r="F51" s="24"/>
      <c r="G51" s="24"/>
      <c r="H51" s="46"/>
      <c r="I51" s="24"/>
    </row>
    <row r="52" spans="1:9" ht="15">
      <c r="A52" s="3">
        <v>46</v>
      </c>
      <c r="B52" s="23" t="s">
        <v>54</v>
      </c>
      <c r="C52" s="52"/>
      <c r="D52" s="14" t="s">
        <v>5</v>
      </c>
      <c r="E52" s="3">
        <v>1</v>
      </c>
      <c r="F52" s="24"/>
      <c r="G52" s="24"/>
      <c r="H52" s="46"/>
      <c r="I52" s="24"/>
    </row>
    <row r="53" spans="1:9" ht="15">
      <c r="A53" s="12"/>
      <c r="B53" s="12"/>
      <c r="F53" s="15"/>
      <c r="G53" s="26"/>
      <c r="I53" s="24"/>
    </row>
    <row r="54" spans="1:9" ht="15">
      <c r="A54" s="2"/>
    </row>
    <row r="55" spans="1:9" ht="15">
      <c r="A55" s="2"/>
    </row>
  </sheetData>
  <mergeCells count="20">
    <mergeCell ref="H6:H7"/>
    <mergeCell ref="I6:I7"/>
    <mergeCell ref="A2:I2"/>
    <mergeCell ref="A1:G1"/>
    <mergeCell ref="C43:C47"/>
    <mergeCell ref="C48:C52"/>
    <mergeCell ref="G6:G7"/>
    <mergeCell ref="A6:A7"/>
    <mergeCell ref="B6:B7"/>
    <mergeCell ref="D6:D7"/>
    <mergeCell ref="E6:E7"/>
    <mergeCell ref="F6:F7"/>
    <mergeCell ref="C11:C12"/>
    <mergeCell ref="C39:C42"/>
    <mergeCell ref="C13:C14"/>
    <mergeCell ref="C19:C22"/>
    <mergeCell ref="C23:C26"/>
    <mergeCell ref="C35:C38"/>
    <mergeCell ref="C15:C16"/>
    <mergeCell ref="C17:C18"/>
  </mergeCells>
  <pageMargins left="0.7" right="0.7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"/>
  <sheetViews>
    <sheetView workbookViewId="0">
      <selection activeCell="C3" sqref="C3"/>
    </sheetView>
  </sheetViews>
  <sheetFormatPr defaultRowHeight="14.25"/>
  <cols>
    <col min="1" max="1" width="3.875" customWidth="1"/>
    <col min="2" max="2" width="18.75" customWidth="1"/>
    <col min="3" max="4" width="12" customWidth="1"/>
    <col min="5" max="5" width="14.5" customWidth="1"/>
  </cols>
  <sheetData>
    <row r="1" spans="1:5" ht="45">
      <c r="A1" s="16" t="s">
        <v>34</v>
      </c>
      <c r="B1" s="16" t="s">
        <v>35</v>
      </c>
      <c r="C1" s="78" t="s">
        <v>43</v>
      </c>
      <c r="D1" s="79"/>
      <c r="E1" s="16" t="s">
        <v>36</v>
      </c>
    </row>
    <row r="2" spans="1:5">
      <c r="A2" s="17">
        <v>1</v>
      </c>
      <c r="B2" s="17">
        <v>2</v>
      </c>
      <c r="C2" s="17">
        <v>3</v>
      </c>
      <c r="D2" s="17">
        <v>4</v>
      </c>
      <c r="E2" s="17">
        <v>5</v>
      </c>
    </row>
    <row r="3" spans="1:5">
      <c r="A3" s="18">
        <v>1</v>
      </c>
      <c r="B3" s="19">
        <v>59804.61</v>
      </c>
      <c r="C3" s="22">
        <v>0.23</v>
      </c>
      <c r="D3" s="32">
        <f>PRODUCT(B3,C3)</f>
        <v>13755.060300000001</v>
      </c>
      <c r="E3" s="21">
        <f>SUM(B3,D3)</f>
        <v>73559.670299999998</v>
      </c>
    </row>
  </sheetData>
  <mergeCells count="1">
    <mergeCell ref="C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MirkaS</cp:lastModifiedBy>
  <cp:lastPrinted>2023-02-01T11:13:57Z</cp:lastPrinted>
  <dcterms:created xsi:type="dcterms:W3CDTF">2017-01-25T10:02:11Z</dcterms:created>
  <dcterms:modified xsi:type="dcterms:W3CDTF">2023-02-01T11:14:00Z</dcterms:modified>
</cp:coreProperties>
</file>